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activeTab="6"/>
  </bookViews>
  <sheets>
    <sheet name="Выравнивание 6" sheetId="1" r:id="rId1"/>
    <sheet name="Трансферты 7" sheetId="12" r:id="rId2"/>
    <sheet name="ВУС 8" sheetId="5" r:id="rId3"/>
    <sheet name="Дорож 9" sheetId="6" r:id="rId4"/>
    <sheet name="Памятники 10" sheetId="8" r:id="rId5"/>
    <sheet name="Кладбища 11" sheetId="9" r:id="rId6"/>
    <sheet name="ТБО 12" sheetId="10" r:id="rId7"/>
    <sheet name="Лист1" sheetId="13" r:id="rId8"/>
  </sheets>
  <definedNames>
    <definedName name="_xlnm.Print_Area" localSheetId="2">'ВУС 8'!$A$1:$D$21</definedName>
    <definedName name="_xlnm.Print_Area" localSheetId="0">'Выравнивание 6'!$A$1:$D$22</definedName>
    <definedName name="_xlnm.Print_Area" localSheetId="3">'Дорож 9'!$A$1:$C$20</definedName>
    <definedName name="_xlnm.Print_Area" localSheetId="5">'Кладбища 11'!$A$1:$D$19</definedName>
    <definedName name="_xlnm.Print_Area" localSheetId="4">'Памятники 10'!$A$1:$D$18</definedName>
    <definedName name="_xlnm.Print_Area" localSheetId="6">'ТБО 12'!$A$1:$D$19</definedName>
    <definedName name="_xlnm.Print_Area" localSheetId="1">'Трансферты 7'!$A$1:$F$19</definedName>
  </definedNames>
  <calcPr calcId="144525" iterate="1"/>
</workbook>
</file>

<file path=xl/calcChain.xml><?xml version="1.0" encoding="utf-8"?>
<calcChain xmlns="http://schemas.openxmlformats.org/spreadsheetml/2006/main">
  <c r="D19" i="12" l="1"/>
  <c r="D21" i="5" l="1"/>
  <c r="D19" i="10" l="1"/>
  <c r="D19" i="9" l="1"/>
  <c r="D18" i="8"/>
  <c r="C20" i="6" l="1"/>
  <c r="B15" i="1" l="1"/>
  <c r="B16" i="1"/>
  <c r="B17" i="1"/>
  <c r="B18" i="1"/>
  <c r="B19" i="1"/>
  <c r="B20" i="1"/>
  <c r="B21" i="1"/>
  <c r="B14" i="1"/>
  <c r="D22" i="1"/>
  <c r="C22" i="1"/>
  <c r="B22" i="1" l="1"/>
</calcChain>
</file>

<file path=xl/sharedStrings.xml><?xml version="1.0" encoding="utf-8"?>
<sst xmlns="http://schemas.openxmlformats.org/spreadsheetml/2006/main" count="138" uniqueCount="45">
  <si>
    <t>к решению Михайловского</t>
  </si>
  <si>
    <t>Дотация</t>
  </si>
  <si>
    <t>на выравнивание уровня  бюджетной обеспеченности бюджетам поселений</t>
  </si>
  <si>
    <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тыс. рублей</t>
    </r>
  </si>
  <si>
    <t>Наименование</t>
  </si>
  <si>
    <t>Сумма</t>
  </si>
  <si>
    <t>В том числе</t>
  </si>
  <si>
    <t>За счет субвенций из краевого бюджета</t>
  </si>
  <si>
    <t>Ащегульский</t>
  </si>
  <si>
    <t>Бастанский</t>
  </si>
  <si>
    <t>Малиновоозерский</t>
  </si>
  <si>
    <t>Михайловский</t>
  </si>
  <si>
    <t>Назаровский</t>
  </si>
  <si>
    <t>Николаевский</t>
  </si>
  <si>
    <t>Полуямский</t>
  </si>
  <si>
    <t>Ракитовский</t>
  </si>
  <si>
    <t>Всего</t>
  </si>
  <si>
    <t>За счет собственных доходов районного бюджета</t>
  </si>
  <si>
    <t>№ п/п</t>
  </si>
  <si>
    <t>Приложение №9</t>
  </si>
  <si>
    <t>Приложение №8</t>
  </si>
  <si>
    <t>Итого</t>
  </si>
  <si>
    <t>Приложение №11</t>
  </si>
  <si>
    <t>Субвенции на осуществление полномочий по первичному воинскому учету</t>
  </si>
  <si>
    <t>тыс. руб.</t>
  </si>
  <si>
    <t xml:space="preserve">Распределение субвенций бюджетам поселений на осуществление отдельных государственных полномочий по осуществлению воинского учета на территориях, где отсутствуют военные комиссариаты     </t>
  </si>
  <si>
    <t>ИТОГО</t>
  </si>
  <si>
    <t>Межбюджетные трансферты  из районного бюджета в бюджеты поселений на решение вопросов местного значения в соответствии с заключенными соглашениями (Сохранение, использование, и популяризация объектов культурного наследия)</t>
  </si>
  <si>
    <t xml:space="preserve">тыс. руб. </t>
  </si>
  <si>
    <t>Межбюджетные трансферты  из районного бюджета в бюджеты поселений на решение вопросов местного значения в соответствии с заключенными соглашениями (Организация ритуальных услуг и содержание мест захоронения)</t>
  </si>
  <si>
    <t>Межбюджетные трансферты  из районного бюджета в бюджеты поселений на решение вопросов местного значения в соответствии с заключенными соглашениями (Организация сбора и вывоза бытовых отходов и мусора)</t>
  </si>
  <si>
    <t>Приложение №10</t>
  </si>
  <si>
    <t>Приложение №12</t>
  </si>
  <si>
    <t xml:space="preserve">    Сумма тыс. руб.</t>
  </si>
  <si>
    <t>Итого:</t>
  </si>
  <si>
    <t>Трансферты</t>
  </si>
  <si>
    <t>бюджетам поселений на софинансирование полномочий органов местного самоуправления по вопросам местного значения (заработная плата)</t>
  </si>
  <si>
    <t>Межбюджетные трансферты  из районного бюджета в бюджеты поселений из дорожного фонда (за счет доходов от уплаты акцизов 2022 года)</t>
  </si>
  <si>
    <t>Приложение №6</t>
  </si>
  <si>
    <t>Приложение №7</t>
  </si>
  <si>
    <t xml:space="preserve">от "23" декабря 2021 г. №34 </t>
  </si>
  <si>
    <t>«О Бюджете муниципального образования</t>
  </si>
  <si>
    <t>Михайловский район Алтайского края</t>
  </si>
  <si>
    <t>на 2022 год"</t>
  </si>
  <si>
    <t>районного Собрания депутатов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</si>
</sst>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right"/>
    </xf>
    <xf numFmtId="164" fontId="5" fillId="0" borderId="0" xfId="0" applyNumberFormat="1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15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6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BreakPreview" zoomScaleNormal="100" zoomScaleSheetLayoutView="100" workbookViewId="0">
      <selection activeCell="A9" sqref="A9:D9"/>
    </sheetView>
  </sheetViews>
  <sheetFormatPr defaultRowHeight="15" x14ac:dyDescent="0.25"/>
  <cols>
    <col min="1" max="1" width="23.85546875" customWidth="1"/>
    <col min="2" max="2" width="13.28515625" customWidth="1"/>
    <col min="3" max="3" width="15.5703125" customWidth="1"/>
    <col min="4" max="4" width="28.5703125" customWidth="1"/>
  </cols>
  <sheetData>
    <row r="1" spans="1:4" ht="15" customHeight="1" x14ac:dyDescent="0.25">
      <c r="C1" s="4" t="s">
        <v>38</v>
      </c>
      <c r="D1" s="3"/>
    </row>
    <row r="2" spans="1:4" ht="15" customHeight="1" x14ac:dyDescent="0.25">
      <c r="C2" s="4" t="s">
        <v>0</v>
      </c>
      <c r="D2" s="3"/>
    </row>
    <row r="3" spans="1:4" ht="15" customHeight="1" x14ac:dyDescent="0.25">
      <c r="C3" s="32" t="s">
        <v>44</v>
      </c>
      <c r="D3" s="3"/>
    </row>
    <row r="4" spans="1:4" ht="15.75" x14ac:dyDescent="0.25">
      <c r="C4" s="4" t="s">
        <v>40</v>
      </c>
      <c r="D4" s="3"/>
    </row>
    <row r="5" spans="1:4" ht="15" customHeight="1" x14ac:dyDescent="0.25">
      <c r="A5" s="1"/>
      <c r="C5" s="5" t="s">
        <v>41</v>
      </c>
    </row>
    <row r="6" spans="1:4" s="31" customFormat="1" ht="15" customHeight="1" x14ac:dyDescent="0.25">
      <c r="A6" s="1"/>
      <c r="C6" s="5" t="s">
        <v>42</v>
      </c>
    </row>
    <row r="7" spans="1:4" s="31" customFormat="1" ht="15" customHeight="1" x14ac:dyDescent="0.25">
      <c r="A7" s="1"/>
      <c r="C7" s="5" t="s">
        <v>43</v>
      </c>
    </row>
    <row r="8" spans="1:4" ht="15" customHeight="1" x14ac:dyDescent="0.25">
      <c r="A8" s="1"/>
      <c r="C8" s="5"/>
    </row>
    <row r="9" spans="1:4" ht="18.75" x14ac:dyDescent="0.25">
      <c r="A9" s="51" t="s">
        <v>1</v>
      </c>
      <c r="B9" s="51"/>
      <c r="C9" s="51"/>
      <c r="D9" s="51"/>
    </row>
    <row r="10" spans="1:4" ht="35.25" customHeight="1" x14ac:dyDescent="0.25">
      <c r="A10" s="52" t="s">
        <v>2</v>
      </c>
      <c r="B10" s="52"/>
      <c r="C10" s="52"/>
      <c r="D10" s="52"/>
    </row>
    <row r="11" spans="1:4" ht="18.75" x14ac:dyDescent="0.25">
      <c r="A11" s="2"/>
      <c r="B11" s="2"/>
      <c r="C11" s="2"/>
      <c r="D11" s="2" t="s">
        <v>3</v>
      </c>
    </row>
    <row r="12" spans="1:4" ht="15.75" x14ac:dyDescent="0.25">
      <c r="A12" s="50" t="s">
        <v>4</v>
      </c>
      <c r="B12" s="50" t="s">
        <v>5</v>
      </c>
      <c r="C12" s="50" t="s">
        <v>6</v>
      </c>
      <c r="D12" s="50"/>
    </row>
    <row r="13" spans="1:4" ht="78.75" x14ac:dyDescent="0.25">
      <c r="A13" s="50"/>
      <c r="B13" s="50"/>
      <c r="C13" s="6" t="s">
        <v>7</v>
      </c>
      <c r="D13" s="6" t="s">
        <v>17</v>
      </c>
    </row>
    <row r="14" spans="1:4" ht="15.95" customHeight="1" x14ac:dyDescent="0.25">
      <c r="A14" s="10" t="s">
        <v>8</v>
      </c>
      <c r="B14" s="8">
        <f>C14+D14</f>
        <v>38.700000000000003</v>
      </c>
      <c r="C14" s="7">
        <v>25.7</v>
      </c>
      <c r="D14" s="8">
        <v>13</v>
      </c>
    </row>
    <row r="15" spans="1:4" ht="15.95" customHeight="1" x14ac:dyDescent="0.25">
      <c r="A15" s="10" t="s">
        <v>9</v>
      </c>
      <c r="B15" s="8">
        <f t="shared" ref="B15:B21" si="0">C15+D15</f>
        <v>282.60000000000002</v>
      </c>
      <c r="C15" s="7">
        <v>65.599999999999994</v>
      </c>
      <c r="D15" s="8">
        <v>217</v>
      </c>
    </row>
    <row r="16" spans="1:4" ht="15.95" customHeight="1" x14ac:dyDescent="0.25">
      <c r="A16" s="10" t="s">
        <v>10</v>
      </c>
      <c r="B16" s="8">
        <f t="shared" si="0"/>
        <v>237.2</v>
      </c>
      <c r="C16" s="8">
        <v>237.2</v>
      </c>
      <c r="D16" s="8">
        <v>0</v>
      </c>
    </row>
    <row r="17" spans="1:4" ht="15.95" customHeight="1" x14ac:dyDescent="0.25">
      <c r="A17" s="10" t="s">
        <v>11</v>
      </c>
      <c r="B17" s="8">
        <f t="shared" si="0"/>
        <v>856.7</v>
      </c>
      <c r="C17" s="7">
        <v>856.7</v>
      </c>
      <c r="D17" s="8">
        <v>0</v>
      </c>
    </row>
    <row r="18" spans="1:4" ht="15.95" customHeight="1" x14ac:dyDescent="0.25">
      <c r="A18" s="10" t="s">
        <v>12</v>
      </c>
      <c r="B18" s="8">
        <f t="shared" si="0"/>
        <v>264.39999999999998</v>
      </c>
      <c r="C18" s="7">
        <v>41.4</v>
      </c>
      <c r="D18" s="8">
        <v>223</v>
      </c>
    </row>
    <row r="19" spans="1:4" ht="15.95" customHeight="1" x14ac:dyDescent="0.25">
      <c r="A19" s="10" t="s">
        <v>13</v>
      </c>
      <c r="B19" s="8">
        <f t="shared" si="0"/>
        <v>783.8</v>
      </c>
      <c r="C19" s="7">
        <v>78.8</v>
      </c>
      <c r="D19" s="8">
        <v>705</v>
      </c>
    </row>
    <row r="20" spans="1:4" ht="15.95" customHeight="1" x14ac:dyDescent="0.25">
      <c r="A20" s="10" t="s">
        <v>14</v>
      </c>
      <c r="B20" s="8">
        <f t="shared" si="0"/>
        <v>110.5</v>
      </c>
      <c r="C20" s="7">
        <v>62.5</v>
      </c>
      <c r="D20" s="8">
        <v>48</v>
      </c>
    </row>
    <row r="21" spans="1:4" ht="15.95" customHeight="1" x14ac:dyDescent="0.25">
      <c r="A21" s="10" t="s">
        <v>15</v>
      </c>
      <c r="B21" s="8">
        <f t="shared" si="0"/>
        <v>263.2</v>
      </c>
      <c r="C21" s="7">
        <v>166.2</v>
      </c>
      <c r="D21" s="8">
        <v>97</v>
      </c>
    </row>
    <row r="22" spans="1:4" ht="15.95" customHeight="1" x14ac:dyDescent="0.25">
      <c r="A22" s="11" t="s">
        <v>16</v>
      </c>
      <c r="B22" s="9">
        <f>SUM(B14:B21)</f>
        <v>2837.0999999999995</v>
      </c>
      <c r="C22" s="9">
        <f>SUM(C14:C21)</f>
        <v>1534.1000000000001</v>
      </c>
      <c r="D22" s="9">
        <f>SUM(D14:D21)</f>
        <v>1303</v>
      </c>
    </row>
    <row r="23" spans="1:4" ht="18.75" x14ac:dyDescent="0.25">
      <c r="A23" s="1"/>
    </row>
  </sheetData>
  <mergeCells count="5">
    <mergeCell ref="A12:A13"/>
    <mergeCell ref="B12:B13"/>
    <mergeCell ref="C12:D12"/>
    <mergeCell ref="A9:D9"/>
    <mergeCell ref="A10:D10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view="pageBreakPreview" zoomScale="115" zoomScaleNormal="100" zoomScaleSheetLayoutView="115" workbookViewId="0">
      <selection activeCell="F13" sqref="F13"/>
    </sheetView>
  </sheetViews>
  <sheetFormatPr defaultColWidth="9.140625" defaultRowHeight="15" x14ac:dyDescent="0.25"/>
  <cols>
    <col min="1" max="1" width="10" style="31" customWidth="1"/>
    <col min="2" max="2" width="7.85546875" style="31" customWidth="1"/>
    <col min="3" max="3" width="28.42578125" style="31" customWidth="1"/>
    <col min="4" max="4" width="20.5703125" style="31" customWidth="1"/>
    <col min="5" max="5" width="11.42578125" style="31" customWidth="1"/>
    <col min="6" max="6" width="10.140625" style="31" customWidth="1"/>
    <col min="7" max="16384" width="9.140625" style="31"/>
  </cols>
  <sheetData>
    <row r="1" spans="2:4" ht="15.75" x14ac:dyDescent="0.25">
      <c r="B1" s="35"/>
      <c r="C1" s="36"/>
      <c r="D1" s="33" t="s">
        <v>39</v>
      </c>
    </row>
    <row r="2" spans="2:4" ht="15.75" x14ac:dyDescent="0.25">
      <c r="B2" s="35"/>
      <c r="C2" s="36"/>
      <c r="D2" s="32" t="s">
        <v>0</v>
      </c>
    </row>
    <row r="3" spans="2:4" ht="15.75" x14ac:dyDescent="0.25">
      <c r="B3" s="35"/>
      <c r="C3" s="36"/>
      <c r="D3" s="32" t="s">
        <v>44</v>
      </c>
    </row>
    <row r="4" spans="2:4" ht="15.75" x14ac:dyDescent="0.25">
      <c r="B4" s="35"/>
      <c r="C4" s="36"/>
      <c r="D4" s="32" t="s">
        <v>40</v>
      </c>
    </row>
    <row r="5" spans="2:4" ht="15" customHeight="1" x14ac:dyDescent="0.25">
      <c r="B5" s="1"/>
      <c r="D5" s="5" t="s">
        <v>41</v>
      </c>
    </row>
    <row r="6" spans="2:4" ht="15" customHeight="1" x14ac:dyDescent="0.25">
      <c r="B6" s="1"/>
      <c r="D6" s="5" t="s">
        <v>42</v>
      </c>
    </row>
    <row r="7" spans="2:4" ht="15" customHeight="1" x14ac:dyDescent="0.25">
      <c r="B7" s="1"/>
      <c r="D7" s="5" t="s">
        <v>43</v>
      </c>
    </row>
    <row r="8" spans="2:4" ht="18.75" x14ac:dyDescent="0.25">
      <c r="B8" s="1"/>
      <c r="D8" s="33"/>
    </row>
    <row r="9" spans="2:4" ht="18.75" x14ac:dyDescent="0.25">
      <c r="B9" s="51" t="s">
        <v>35</v>
      </c>
      <c r="C9" s="51"/>
      <c r="D9" s="51"/>
    </row>
    <row r="10" spans="2:4" ht="58.5" customHeight="1" x14ac:dyDescent="0.25">
      <c r="B10" s="52" t="s">
        <v>36</v>
      </c>
      <c r="C10" s="52"/>
      <c r="D10" s="52"/>
    </row>
    <row r="11" spans="2:4" ht="15.75" x14ac:dyDescent="0.25">
      <c r="B11" s="37"/>
    </row>
    <row r="12" spans="2:4" ht="15.75" x14ac:dyDescent="0.25">
      <c r="B12" s="37"/>
    </row>
    <row r="13" spans="2:4" ht="15.75" x14ac:dyDescent="0.25">
      <c r="B13" s="37"/>
    </row>
    <row r="14" spans="2:4" ht="15.75" x14ac:dyDescent="0.25">
      <c r="B14" s="16" t="s">
        <v>18</v>
      </c>
      <c r="C14" s="41" t="s">
        <v>4</v>
      </c>
      <c r="D14" s="16" t="s">
        <v>33</v>
      </c>
    </row>
    <row r="15" spans="2:4" ht="15.75" x14ac:dyDescent="0.25">
      <c r="B15" s="30">
        <v>1</v>
      </c>
      <c r="C15" s="16" t="s">
        <v>8</v>
      </c>
      <c r="D15" s="17">
        <v>525</v>
      </c>
    </row>
    <row r="16" spans="2:4" ht="15.75" x14ac:dyDescent="0.25">
      <c r="B16" s="42">
        <v>2</v>
      </c>
      <c r="C16" s="16" t="s">
        <v>9</v>
      </c>
      <c r="D16" s="17">
        <v>80</v>
      </c>
    </row>
    <row r="17" spans="2:4" ht="15.75" x14ac:dyDescent="0.25">
      <c r="B17" s="30">
        <v>3</v>
      </c>
      <c r="C17" s="16" t="s">
        <v>12</v>
      </c>
      <c r="D17" s="17">
        <v>150</v>
      </c>
    </row>
    <row r="18" spans="2:4" ht="15.75" x14ac:dyDescent="0.25">
      <c r="B18" s="34">
        <v>4</v>
      </c>
      <c r="C18" s="16" t="s">
        <v>13</v>
      </c>
      <c r="D18" s="17">
        <v>80</v>
      </c>
    </row>
    <row r="19" spans="2:4" ht="15.75" x14ac:dyDescent="0.25">
      <c r="B19" s="16"/>
      <c r="C19" s="38" t="s">
        <v>34</v>
      </c>
      <c r="D19" s="39">
        <f>SUM(D15:D18)</f>
        <v>835</v>
      </c>
    </row>
    <row r="20" spans="2:4" ht="15.75" x14ac:dyDescent="0.25">
      <c r="B20" s="15"/>
    </row>
    <row r="21" spans="2:4" ht="15.75" x14ac:dyDescent="0.25">
      <c r="B21" s="15"/>
    </row>
    <row r="22" spans="2:4" ht="18.75" x14ac:dyDescent="0.25">
      <c r="B22" s="1"/>
    </row>
  </sheetData>
  <mergeCells count="2">
    <mergeCell ref="B9:D9"/>
    <mergeCell ref="B10:D10"/>
  </mergeCells>
  <pageMargins left="0.70866141732283472" right="0.31496062992125984" top="0.74803149606299213" bottom="0.7480314960629921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1"/>
  <sheetViews>
    <sheetView view="pageBreakPreview" zoomScaleNormal="100" zoomScaleSheetLayoutView="100" workbookViewId="0">
      <selection activeCell="D2" sqref="D2:D7"/>
    </sheetView>
  </sheetViews>
  <sheetFormatPr defaultRowHeight="15" x14ac:dyDescent="0.25"/>
  <cols>
    <col min="2" max="2" width="8.42578125" customWidth="1"/>
    <col min="3" max="3" width="28.5703125" customWidth="1"/>
    <col min="4" max="4" width="42.5703125" customWidth="1"/>
  </cols>
  <sheetData>
    <row r="1" spans="2:4" ht="15.75" x14ac:dyDescent="0.25">
      <c r="D1" s="14" t="s">
        <v>20</v>
      </c>
    </row>
    <row r="2" spans="2:4" ht="15.75" x14ac:dyDescent="0.25">
      <c r="D2" s="14" t="s">
        <v>0</v>
      </c>
    </row>
    <row r="3" spans="2:4" ht="15.75" x14ac:dyDescent="0.25">
      <c r="D3" s="14" t="s">
        <v>44</v>
      </c>
    </row>
    <row r="4" spans="2:4" ht="15.75" x14ac:dyDescent="0.25">
      <c r="D4" s="32" t="s">
        <v>40</v>
      </c>
    </row>
    <row r="5" spans="2:4" ht="15.75" x14ac:dyDescent="0.25">
      <c r="D5" s="14" t="s">
        <v>41</v>
      </c>
    </row>
    <row r="6" spans="2:4" s="31" customFormat="1" ht="15.75" x14ac:dyDescent="0.25">
      <c r="D6" s="33" t="s">
        <v>42</v>
      </c>
    </row>
    <row r="7" spans="2:4" s="31" customFormat="1" ht="15.75" x14ac:dyDescent="0.25">
      <c r="D7" s="33" t="s">
        <v>43</v>
      </c>
    </row>
    <row r="9" spans="2:4" ht="84" customHeight="1" x14ac:dyDescent="0.25">
      <c r="B9" s="52" t="s">
        <v>25</v>
      </c>
      <c r="C9" s="52"/>
      <c r="D9" s="52"/>
    </row>
    <row r="10" spans="2:4" ht="28.5" customHeight="1" x14ac:dyDescent="0.25">
      <c r="B10" s="13"/>
      <c r="C10" s="13"/>
      <c r="D10" s="13"/>
    </row>
    <row r="11" spans="2:4" x14ac:dyDescent="0.25">
      <c r="D11" s="20" t="s">
        <v>24</v>
      </c>
    </row>
    <row r="12" spans="2:4" ht="47.25" x14ac:dyDescent="0.25">
      <c r="B12" s="12" t="s">
        <v>18</v>
      </c>
      <c r="C12" s="12" t="s">
        <v>4</v>
      </c>
      <c r="D12" s="12" t="s">
        <v>23</v>
      </c>
    </row>
    <row r="13" spans="2:4" ht="15.75" x14ac:dyDescent="0.25">
      <c r="B13" s="12">
        <v>1</v>
      </c>
      <c r="C13" s="12">
        <v>2</v>
      </c>
      <c r="D13" s="12">
        <v>3</v>
      </c>
    </row>
    <row r="14" spans="2:4" ht="15.75" x14ac:dyDescent="0.25">
      <c r="B14" s="12">
        <v>1</v>
      </c>
      <c r="C14" s="16" t="s">
        <v>8</v>
      </c>
      <c r="D14" s="21">
        <v>53.9</v>
      </c>
    </row>
    <row r="15" spans="2:4" ht="15.75" x14ac:dyDescent="0.25">
      <c r="B15" s="12">
        <v>2</v>
      </c>
      <c r="C15" s="16" t="s">
        <v>9</v>
      </c>
      <c r="D15" s="21">
        <v>107.7</v>
      </c>
    </row>
    <row r="16" spans="2:4" ht="15.75" x14ac:dyDescent="0.25">
      <c r="B16" s="12">
        <v>3</v>
      </c>
      <c r="C16" s="16" t="s">
        <v>10</v>
      </c>
      <c r="D16" s="21">
        <v>269.39999999999998</v>
      </c>
    </row>
    <row r="17" spans="2:4" ht="15.75" x14ac:dyDescent="0.25">
      <c r="B17" s="12">
        <v>4</v>
      </c>
      <c r="C17" s="16" t="s">
        <v>12</v>
      </c>
      <c r="D17" s="21">
        <v>53.9</v>
      </c>
    </row>
    <row r="18" spans="2:4" ht="15.75" x14ac:dyDescent="0.25">
      <c r="B18" s="12">
        <v>5</v>
      </c>
      <c r="C18" s="16" t="s">
        <v>13</v>
      </c>
      <c r="D18" s="21">
        <v>107.7</v>
      </c>
    </row>
    <row r="19" spans="2:4" ht="15.75" x14ac:dyDescent="0.25">
      <c r="B19" s="12">
        <v>6</v>
      </c>
      <c r="C19" s="16" t="s">
        <v>14</v>
      </c>
      <c r="D19" s="21">
        <v>80.8</v>
      </c>
    </row>
    <row r="20" spans="2:4" ht="15.75" x14ac:dyDescent="0.25">
      <c r="B20" s="12">
        <v>7</v>
      </c>
      <c r="C20" s="16" t="s">
        <v>15</v>
      </c>
      <c r="D20" s="21">
        <v>269.39999999999998</v>
      </c>
    </row>
    <row r="21" spans="2:4" s="45" customFormat="1" ht="15.75" x14ac:dyDescent="0.25">
      <c r="B21" s="38"/>
      <c r="C21" s="43" t="s">
        <v>21</v>
      </c>
      <c r="D21" s="44">
        <f>SUM(D14:D20)</f>
        <v>942.8</v>
      </c>
    </row>
  </sheetData>
  <mergeCells count="1">
    <mergeCell ref="B9:D9"/>
  </mergeCells>
  <pageMargins left="1.1023622047244095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view="pageBreakPreview" zoomScaleNormal="100" zoomScaleSheetLayoutView="100" workbookViewId="0">
      <selection activeCell="C3" sqref="C3:C8"/>
    </sheetView>
  </sheetViews>
  <sheetFormatPr defaultRowHeight="15" x14ac:dyDescent="0.25"/>
  <cols>
    <col min="2" max="2" width="37" customWidth="1"/>
    <col min="3" max="3" width="42.7109375" customWidth="1"/>
    <col min="6" max="6" width="11.28515625" bestFit="1" customWidth="1"/>
  </cols>
  <sheetData>
    <row r="2" spans="1:5" ht="15.75" x14ac:dyDescent="0.25">
      <c r="C2" s="14" t="s">
        <v>19</v>
      </c>
    </row>
    <row r="3" spans="1:5" ht="15.75" x14ac:dyDescent="0.25">
      <c r="C3" s="14" t="s">
        <v>0</v>
      </c>
    </row>
    <row r="4" spans="1:5" ht="15.75" x14ac:dyDescent="0.25">
      <c r="C4" s="14" t="s">
        <v>44</v>
      </c>
    </row>
    <row r="5" spans="1:5" ht="15.75" x14ac:dyDescent="0.25">
      <c r="C5" s="32" t="s">
        <v>40</v>
      </c>
    </row>
    <row r="6" spans="1:5" ht="15.75" x14ac:dyDescent="0.25">
      <c r="C6" s="14" t="s">
        <v>41</v>
      </c>
    </row>
    <row r="7" spans="1:5" s="31" customFormat="1" ht="15.75" x14ac:dyDescent="0.25">
      <c r="C7" s="33" t="s">
        <v>42</v>
      </c>
    </row>
    <row r="8" spans="1:5" s="31" customFormat="1" ht="15.75" x14ac:dyDescent="0.25">
      <c r="C8" s="33" t="s">
        <v>43</v>
      </c>
    </row>
    <row r="10" spans="1:5" s="24" customFormat="1" ht="90.75" customHeight="1" x14ac:dyDescent="0.3">
      <c r="A10" s="52" t="s">
        <v>37</v>
      </c>
      <c r="B10" s="52"/>
      <c r="C10" s="52"/>
    </row>
    <row r="11" spans="1:5" s="24" customFormat="1" ht="18.75" x14ac:dyDescent="0.3">
      <c r="B11" s="23"/>
      <c r="C11" s="25" t="s">
        <v>24</v>
      </c>
    </row>
    <row r="12" spans="1:5" s="24" customFormat="1" ht="18.75" x14ac:dyDescent="0.3">
      <c r="A12" s="22" t="s">
        <v>18</v>
      </c>
      <c r="B12" s="41" t="s">
        <v>4</v>
      </c>
      <c r="C12" s="7" t="s">
        <v>5</v>
      </c>
    </row>
    <row r="13" spans="1:5" s="24" customFormat="1" ht="18.75" x14ac:dyDescent="0.3">
      <c r="A13" s="7">
        <v>1</v>
      </c>
      <c r="B13" s="22" t="s">
        <v>8</v>
      </c>
      <c r="C13" s="8">
        <v>261.60000000000002</v>
      </c>
      <c r="E13" s="26"/>
    </row>
    <row r="14" spans="1:5" s="24" customFormat="1" ht="18.75" x14ac:dyDescent="0.3">
      <c r="A14" s="7">
        <v>2</v>
      </c>
      <c r="B14" s="22" t="s">
        <v>9</v>
      </c>
      <c r="C14" s="8">
        <v>455.3</v>
      </c>
      <c r="E14" s="26"/>
    </row>
    <row r="15" spans="1:5" s="24" customFormat="1" ht="18.75" x14ac:dyDescent="0.3">
      <c r="A15" s="7">
        <v>3</v>
      </c>
      <c r="B15" s="22" t="s">
        <v>10</v>
      </c>
      <c r="C15" s="8">
        <v>1223.3</v>
      </c>
      <c r="E15" s="26"/>
    </row>
    <row r="16" spans="1:5" s="24" customFormat="1" ht="18.75" x14ac:dyDescent="0.3">
      <c r="A16" s="7">
        <v>5</v>
      </c>
      <c r="B16" s="22" t="s">
        <v>12</v>
      </c>
      <c r="C16" s="8">
        <v>309.2</v>
      </c>
      <c r="E16" s="26"/>
    </row>
    <row r="17" spans="1:5" s="24" customFormat="1" ht="18.75" x14ac:dyDescent="0.3">
      <c r="A17" s="7">
        <v>6</v>
      </c>
      <c r="B17" s="22" t="s">
        <v>13</v>
      </c>
      <c r="C17" s="8">
        <v>728.6</v>
      </c>
      <c r="E17" s="26"/>
    </row>
    <row r="18" spans="1:5" s="24" customFormat="1" ht="18.75" x14ac:dyDescent="0.3">
      <c r="A18" s="7">
        <v>7</v>
      </c>
      <c r="B18" s="22" t="s">
        <v>14</v>
      </c>
      <c r="C18" s="8">
        <v>697.5</v>
      </c>
      <c r="E18" s="26"/>
    </row>
    <row r="19" spans="1:5" s="24" customFormat="1" ht="18.75" x14ac:dyDescent="0.3">
      <c r="A19" s="7">
        <v>8</v>
      </c>
      <c r="B19" s="22" t="s">
        <v>15</v>
      </c>
      <c r="C19" s="8">
        <v>907.4</v>
      </c>
      <c r="E19" s="26"/>
    </row>
    <row r="20" spans="1:5" s="47" customFormat="1" ht="18.75" x14ac:dyDescent="0.3">
      <c r="A20" s="46"/>
      <c r="B20" s="46" t="s">
        <v>21</v>
      </c>
      <c r="C20" s="9">
        <f>SUM(C13:C19)</f>
        <v>4582.8999999999996</v>
      </c>
    </row>
    <row r="21" spans="1:5" s="24" customFormat="1" ht="18.75" x14ac:dyDescent="0.3"/>
  </sheetData>
  <mergeCells count="1">
    <mergeCell ref="A10:C10"/>
  </mergeCells>
  <pageMargins left="0.9055118110236221" right="0.70866141732283472" top="0.74803149606299213" bottom="0.74803149606299213" header="0.31496062992125984" footer="0.31496062992125984"/>
  <pageSetup paperSize="9"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8"/>
  <sheetViews>
    <sheetView view="pageBreakPreview" zoomScaleNormal="100" zoomScaleSheetLayoutView="100" workbookViewId="0">
      <selection activeCell="D2" sqref="D2:D7"/>
    </sheetView>
  </sheetViews>
  <sheetFormatPr defaultRowHeight="15" x14ac:dyDescent="0.25"/>
  <cols>
    <col min="1" max="1" width="4.85546875" customWidth="1"/>
    <col min="2" max="2" width="7" customWidth="1"/>
    <col min="3" max="3" width="36.85546875" customWidth="1"/>
    <col min="4" max="4" width="43.5703125" customWidth="1"/>
  </cols>
  <sheetData>
    <row r="1" spans="2:4" ht="15.75" x14ac:dyDescent="0.25">
      <c r="D1" s="14" t="s">
        <v>31</v>
      </c>
    </row>
    <row r="2" spans="2:4" ht="15.75" x14ac:dyDescent="0.25">
      <c r="D2" s="14" t="s">
        <v>0</v>
      </c>
    </row>
    <row r="3" spans="2:4" ht="15.75" x14ac:dyDescent="0.25">
      <c r="D3" s="14" t="s">
        <v>44</v>
      </c>
    </row>
    <row r="4" spans="2:4" ht="15.75" x14ac:dyDescent="0.25">
      <c r="D4" s="32" t="s">
        <v>40</v>
      </c>
    </row>
    <row r="5" spans="2:4" ht="15.75" x14ac:dyDescent="0.25">
      <c r="D5" s="33" t="s">
        <v>41</v>
      </c>
    </row>
    <row r="6" spans="2:4" s="31" customFormat="1" ht="15.75" x14ac:dyDescent="0.25">
      <c r="D6" s="33" t="s">
        <v>42</v>
      </c>
    </row>
    <row r="7" spans="2:4" s="31" customFormat="1" ht="15.75" x14ac:dyDescent="0.25">
      <c r="D7" s="33" t="s">
        <v>43</v>
      </c>
    </row>
    <row r="8" spans="2:4" ht="15.75" x14ac:dyDescent="0.25">
      <c r="D8" s="14"/>
    </row>
    <row r="9" spans="2:4" ht="91.5" customHeight="1" x14ac:dyDescent="0.25">
      <c r="B9" s="52" t="s">
        <v>27</v>
      </c>
      <c r="C9" s="52"/>
      <c r="D9" s="52"/>
    </row>
    <row r="10" spans="2:4" ht="15.75" x14ac:dyDescent="0.25">
      <c r="C10" s="23"/>
      <c r="D10" s="27" t="s">
        <v>28</v>
      </c>
    </row>
    <row r="11" spans="2:4" ht="32.25" customHeight="1" x14ac:dyDescent="0.25">
      <c r="B11" s="16" t="s">
        <v>18</v>
      </c>
      <c r="C11" s="41" t="s">
        <v>4</v>
      </c>
      <c r="D11" s="12" t="s">
        <v>5</v>
      </c>
    </row>
    <row r="12" spans="2:4" ht="15.75" x14ac:dyDescent="0.25">
      <c r="B12" s="12">
        <v>1</v>
      </c>
      <c r="C12" s="16" t="s">
        <v>8</v>
      </c>
      <c r="D12" s="17">
        <v>10</v>
      </c>
    </row>
    <row r="13" spans="2:4" ht="15.75" x14ac:dyDescent="0.25">
      <c r="B13" s="12">
        <v>2</v>
      </c>
      <c r="C13" s="16" t="s">
        <v>9</v>
      </c>
      <c r="D13" s="17">
        <v>10</v>
      </c>
    </row>
    <row r="14" spans="2:4" ht="15.75" x14ac:dyDescent="0.25">
      <c r="B14" s="41">
        <v>3</v>
      </c>
      <c r="C14" s="16" t="s">
        <v>12</v>
      </c>
      <c r="D14" s="17">
        <v>5</v>
      </c>
    </row>
    <row r="15" spans="2:4" ht="15.75" x14ac:dyDescent="0.25">
      <c r="B15" s="41">
        <v>4</v>
      </c>
      <c r="C15" s="16" t="s">
        <v>13</v>
      </c>
      <c r="D15" s="17">
        <v>25</v>
      </c>
    </row>
    <row r="16" spans="2:4" ht="15.75" x14ac:dyDescent="0.25">
      <c r="B16" s="41">
        <v>5</v>
      </c>
      <c r="C16" s="16" t="s">
        <v>14</v>
      </c>
      <c r="D16" s="17">
        <v>10</v>
      </c>
    </row>
    <row r="17" spans="2:4" ht="15.75" x14ac:dyDescent="0.25">
      <c r="B17" s="41">
        <v>6</v>
      </c>
      <c r="C17" s="16" t="s">
        <v>15</v>
      </c>
      <c r="D17" s="17">
        <v>10</v>
      </c>
    </row>
    <row r="18" spans="2:4" s="45" customFormat="1" ht="15.75" x14ac:dyDescent="0.25">
      <c r="B18" s="38"/>
      <c r="C18" s="38" t="s">
        <v>26</v>
      </c>
      <c r="D18" s="39">
        <f>SUM(D12:D17)</f>
        <v>70</v>
      </c>
    </row>
  </sheetData>
  <mergeCells count="1">
    <mergeCell ref="B9:D9"/>
  </mergeCells>
  <pageMargins left="0.9055118110236221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view="pageBreakPreview" zoomScale="115" zoomScaleNormal="100" zoomScaleSheetLayoutView="115" workbookViewId="0">
      <selection activeCell="D2" sqref="D2:D7"/>
    </sheetView>
  </sheetViews>
  <sheetFormatPr defaultRowHeight="15" x14ac:dyDescent="0.25"/>
  <cols>
    <col min="1" max="1" width="4.85546875" customWidth="1"/>
    <col min="2" max="2" width="7" customWidth="1"/>
    <col min="3" max="3" width="37.7109375" customWidth="1"/>
    <col min="4" max="4" width="42.85546875" customWidth="1"/>
  </cols>
  <sheetData>
    <row r="1" spans="2:4" ht="15.75" x14ac:dyDescent="0.25">
      <c r="D1" s="14" t="s">
        <v>22</v>
      </c>
    </row>
    <row r="2" spans="2:4" ht="15.75" x14ac:dyDescent="0.25">
      <c r="D2" s="14" t="s">
        <v>0</v>
      </c>
    </row>
    <row r="3" spans="2:4" ht="15.75" x14ac:dyDescent="0.25">
      <c r="D3" s="14" t="s">
        <v>44</v>
      </c>
    </row>
    <row r="4" spans="2:4" ht="15.75" x14ac:dyDescent="0.25">
      <c r="D4" s="32" t="s">
        <v>40</v>
      </c>
    </row>
    <row r="5" spans="2:4" ht="15.75" x14ac:dyDescent="0.25">
      <c r="D5" s="33" t="s">
        <v>41</v>
      </c>
    </row>
    <row r="6" spans="2:4" s="31" customFormat="1" ht="15.75" x14ac:dyDescent="0.25">
      <c r="D6" s="33" t="s">
        <v>42</v>
      </c>
    </row>
    <row r="7" spans="2:4" s="31" customFormat="1" ht="15.75" x14ac:dyDescent="0.25">
      <c r="D7" s="33" t="s">
        <v>43</v>
      </c>
    </row>
    <row r="8" spans="2:4" ht="15.75" x14ac:dyDescent="0.25">
      <c r="D8" s="14"/>
    </row>
    <row r="9" spans="2:4" ht="91.5" customHeight="1" x14ac:dyDescent="0.25">
      <c r="B9" s="52" t="s">
        <v>29</v>
      </c>
      <c r="C9" s="52"/>
      <c r="D9" s="52"/>
    </row>
    <row r="10" spans="2:4" ht="14.25" customHeight="1" x14ac:dyDescent="0.25">
      <c r="B10" s="13"/>
      <c r="C10" s="13"/>
      <c r="D10" s="13"/>
    </row>
    <row r="11" spans="2:4" ht="15.75" x14ac:dyDescent="0.25">
      <c r="C11" s="23"/>
      <c r="D11" s="27" t="s">
        <v>28</v>
      </c>
    </row>
    <row r="12" spans="2:4" ht="32.25" customHeight="1" x14ac:dyDescent="0.25">
      <c r="B12" s="16" t="s">
        <v>18</v>
      </c>
      <c r="C12" s="41" t="s">
        <v>4</v>
      </c>
      <c r="D12" s="29" t="s">
        <v>5</v>
      </c>
    </row>
    <row r="13" spans="2:4" ht="15.75" x14ac:dyDescent="0.25">
      <c r="B13" s="12">
        <v>1</v>
      </c>
      <c r="C13" s="28" t="s">
        <v>8</v>
      </c>
      <c r="D13" s="17">
        <v>1</v>
      </c>
    </row>
    <row r="14" spans="2:4" ht="15.75" x14ac:dyDescent="0.25">
      <c r="B14" s="12">
        <v>2</v>
      </c>
      <c r="C14" s="28" t="s">
        <v>9</v>
      </c>
      <c r="D14" s="17">
        <v>2.4</v>
      </c>
    </row>
    <row r="15" spans="2:4" ht="15.75" x14ac:dyDescent="0.25">
      <c r="B15" s="12">
        <v>3</v>
      </c>
      <c r="C15" s="28" t="s">
        <v>12</v>
      </c>
      <c r="D15" s="17">
        <v>1.5</v>
      </c>
    </row>
    <row r="16" spans="2:4" ht="15.75" x14ac:dyDescent="0.25">
      <c r="B16" s="12">
        <v>4</v>
      </c>
      <c r="C16" s="28" t="s">
        <v>13</v>
      </c>
      <c r="D16" s="17">
        <v>2.9</v>
      </c>
    </row>
    <row r="17" spans="2:7" ht="15.75" x14ac:dyDescent="0.25">
      <c r="B17" s="12">
        <v>5</v>
      </c>
      <c r="C17" s="28" t="s">
        <v>14</v>
      </c>
      <c r="D17" s="17">
        <v>2.2999999999999998</v>
      </c>
    </row>
    <row r="18" spans="2:7" ht="15.75" x14ac:dyDescent="0.25">
      <c r="B18" s="12">
        <v>6</v>
      </c>
      <c r="C18" s="28" t="s">
        <v>15</v>
      </c>
      <c r="D18" s="17">
        <v>6.2</v>
      </c>
    </row>
    <row r="19" spans="2:7" s="45" customFormat="1" ht="18.75" x14ac:dyDescent="0.25">
      <c r="B19" s="38"/>
      <c r="C19" s="48" t="s">
        <v>26</v>
      </c>
      <c r="D19" s="39">
        <f>SUM(D13:D18)</f>
        <v>16.3</v>
      </c>
      <c r="G19" s="49"/>
    </row>
    <row r="20" spans="2:7" ht="15.75" x14ac:dyDescent="0.25">
      <c r="G20" s="23"/>
    </row>
  </sheetData>
  <mergeCells count="1">
    <mergeCell ref="B9:D9"/>
  </mergeCells>
  <pageMargins left="0.7" right="0.7" top="0.75" bottom="0.75" header="0.3" footer="0.3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tabSelected="1" view="pageBreakPreview" zoomScaleNormal="100" zoomScaleSheetLayoutView="100" workbookViewId="0">
      <selection activeCell="D2" sqref="D2:D7"/>
    </sheetView>
  </sheetViews>
  <sheetFormatPr defaultRowHeight="15" x14ac:dyDescent="0.25"/>
  <cols>
    <col min="1" max="1" width="4.85546875" customWidth="1"/>
    <col min="2" max="2" width="7" customWidth="1"/>
    <col min="3" max="3" width="36.7109375" customWidth="1"/>
    <col min="4" max="4" width="42.7109375" customWidth="1"/>
  </cols>
  <sheetData>
    <row r="1" spans="2:6" ht="15.75" x14ac:dyDescent="0.25">
      <c r="D1" s="14" t="s">
        <v>32</v>
      </c>
    </row>
    <row r="2" spans="2:6" ht="15.75" x14ac:dyDescent="0.25">
      <c r="D2" s="14" t="s">
        <v>0</v>
      </c>
    </row>
    <row r="3" spans="2:6" ht="15.75" x14ac:dyDescent="0.25">
      <c r="D3" s="14" t="s">
        <v>44</v>
      </c>
    </row>
    <row r="4" spans="2:6" ht="15.75" x14ac:dyDescent="0.25">
      <c r="D4" s="32" t="s">
        <v>40</v>
      </c>
    </row>
    <row r="5" spans="2:6" ht="15.75" x14ac:dyDescent="0.25">
      <c r="D5" s="33" t="s">
        <v>41</v>
      </c>
    </row>
    <row r="6" spans="2:6" s="31" customFormat="1" ht="15.75" x14ac:dyDescent="0.25">
      <c r="D6" s="33" t="s">
        <v>42</v>
      </c>
    </row>
    <row r="7" spans="2:6" s="31" customFormat="1" ht="15.75" x14ac:dyDescent="0.25">
      <c r="D7" s="33" t="s">
        <v>43</v>
      </c>
    </row>
    <row r="8" spans="2:6" ht="15.75" x14ac:dyDescent="0.25">
      <c r="D8" s="14"/>
    </row>
    <row r="9" spans="2:6" ht="91.5" customHeight="1" x14ac:dyDescent="0.25">
      <c r="B9" s="52" t="s">
        <v>30</v>
      </c>
      <c r="C9" s="52"/>
      <c r="D9" s="52"/>
    </row>
    <row r="10" spans="2:6" ht="14.25" customHeight="1" x14ac:dyDescent="0.25">
      <c r="B10" s="19"/>
      <c r="C10" s="23"/>
      <c r="D10" s="19"/>
    </row>
    <row r="11" spans="2:6" ht="15.75" x14ac:dyDescent="0.25">
      <c r="C11" s="23"/>
      <c r="D11" s="27" t="s">
        <v>28</v>
      </c>
    </row>
    <row r="12" spans="2:6" ht="32.25" customHeight="1" x14ac:dyDescent="0.25">
      <c r="B12" s="16" t="s">
        <v>18</v>
      </c>
      <c r="C12" s="41" t="s">
        <v>4</v>
      </c>
      <c r="D12" s="29" t="s">
        <v>5</v>
      </c>
    </row>
    <row r="13" spans="2:6" ht="15.75" x14ac:dyDescent="0.25">
      <c r="B13" s="18">
        <v>1</v>
      </c>
      <c r="C13" s="28" t="s">
        <v>8</v>
      </c>
      <c r="D13" s="17">
        <v>40</v>
      </c>
    </row>
    <row r="14" spans="2:6" ht="15.75" x14ac:dyDescent="0.25">
      <c r="B14" s="18">
        <v>2</v>
      </c>
      <c r="C14" s="28" t="s">
        <v>9</v>
      </c>
      <c r="D14" s="17">
        <v>40</v>
      </c>
    </row>
    <row r="15" spans="2:6" ht="15.75" x14ac:dyDescent="0.25">
      <c r="B15" s="40">
        <v>3</v>
      </c>
      <c r="C15" s="28" t="s">
        <v>12</v>
      </c>
      <c r="D15" s="17">
        <v>40</v>
      </c>
      <c r="F15" s="15"/>
    </row>
    <row r="16" spans="2:6" ht="15.75" x14ac:dyDescent="0.25">
      <c r="B16" s="40">
        <v>4</v>
      </c>
      <c r="C16" s="28" t="s">
        <v>13</v>
      </c>
      <c r="D16" s="17">
        <v>40</v>
      </c>
      <c r="F16" s="23"/>
    </row>
    <row r="17" spans="2:7" ht="15.75" x14ac:dyDescent="0.25">
      <c r="B17" s="40">
        <v>5</v>
      </c>
      <c r="C17" s="28" t="s">
        <v>14</v>
      </c>
      <c r="D17" s="17">
        <v>40</v>
      </c>
    </row>
    <row r="18" spans="2:7" ht="15.75" x14ac:dyDescent="0.25">
      <c r="B18" s="40">
        <v>6</v>
      </c>
      <c r="C18" s="28" t="s">
        <v>15</v>
      </c>
      <c r="D18" s="17">
        <v>100</v>
      </c>
    </row>
    <row r="19" spans="2:7" s="45" customFormat="1" ht="18.75" x14ac:dyDescent="0.25">
      <c r="B19" s="38"/>
      <c r="C19" s="48" t="s">
        <v>26</v>
      </c>
      <c r="D19" s="39">
        <f>SUM(D13:D18)</f>
        <v>300</v>
      </c>
      <c r="G19" s="49"/>
    </row>
    <row r="20" spans="2:7" ht="15.75" x14ac:dyDescent="0.25">
      <c r="G20" s="23"/>
    </row>
  </sheetData>
  <mergeCells count="1">
    <mergeCell ref="B9:D9"/>
  </mergeCells>
  <pageMargins left="0.7" right="0.7" top="0.75" bottom="0.75" header="0.3" footer="0.3"/>
  <pageSetup paperSize="9" scale="9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Выравнивание 6</vt:lpstr>
      <vt:lpstr>Трансферты 7</vt:lpstr>
      <vt:lpstr>ВУС 8</vt:lpstr>
      <vt:lpstr>Дорож 9</vt:lpstr>
      <vt:lpstr>Памятники 10</vt:lpstr>
      <vt:lpstr>Кладбища 11</vt:lpstr>
      <vt:lpstr>ТБО 12</vt:lpstr>
      <vt:lpstr>Лист1</vt:lpstr>
      <vt:lpstr>'ВУС 8'!Область_печати</vt:lpstr>
      <vt:lpstr>'Выравнивание 6'!Область_печати</vt:lpstr>
      <vt:lpstr>'Дорож 9'!Область_печати</vt:lpstr>
      <vt:lpstr>'Кладбища 11'!Область_печати</vt:lpstr>
      <vt:lpstr>'Памятники 10'!Область_печати</vt:lpstr>
      <vt:lpstr>'ТБО 12'!Область_печати</vt:lpstr>
      <vt:lpstr>'Трансферты 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2021-12-29T09:13:42Z</dcterms:modified>
</cp:coreProperties>
</file>